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2826\Grupper\Gruppe1\Statistikk\Publisering\Uføretrygd\2024\2024_12\Diagnoser\Publiseres\"/>
    </mc:Choice>
  </mc:AlternateContent>
  <bookViews>
    <workbookView xWindow="0" yWindow="0" windowWidth="24330" windowHeight="12465"/>
  </bookViews>
  <sheets>
    <sheet name="Antall" sheetId="1" r:id="rId1"/>
    <sheet name="Tilgang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2" l="1"/>
  <c r="I17" i="2"/>
  <c r="H17" i="2"/>
  <c r="G17" i="2"/>
  <c r="F17" i="2"/>
  <c r="E17" i="2"/>
  <c r="D17" i="2"/>
  <c r="C17" i="2"/>
  <c r="J16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D15" i="2"/>
  <c r="C15" i="2"/>
  <c r="J14" i="2"/>
  <c r="I14" i="2"/>
  <c r="H14" i="2"/>
  <c r="G14" i="2"/>
  <c r="F14" i="2"/>
  <c r="E14" i="2"/>
  <c r="D14" i="2"/>
  <c r="C14" i="2"/>
  <c r="J13" i="2"/>
  <c r="I13" i="2"/>
  <c r="H13" i="2"/>
  <c r="G13" i="2"/>
  <c r="F13" i="2"/>
  <c r="E13" i="2"/>
  <c r="D13" i="2"/>
  <c r="C13" i="2"/>
  <c r="J12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D10" i="2"/>
  <c r="C10" i="2"/>
  <c r="J9" i="2"/>
  <c r="I9" i="2"/>
  <c r="H9" i="2"/>
  <c r="G9" i="2"/>
  <c r="F9" i="2"/>
  <c r="E9" i="2"/>
  <c r="D9" i="2"/>
  <c r="C9" i="2"/>
  <c r="J8" i="2"/>
  <c r="I8" i="2"/>
  <c r="H8" i="2"/>
  <c r="G8" i="2"/>
  <c r="F8" i="2"/>
  <c r="E8" i="2"/>
  <c r="D8" i="2"/>
  <c r="C8" i="2"/>
</calcChain>
</file>

<file path=xl/sharedStrings.xml><?xml version="1.0" encoding="utf-8"?>
<sst xmlns="http://schemas.openxmlformats.org/spreadsheetml/2006/main" count="92" uniqueCount="29">
  <si>
    <t>ICD10</t>
  </si>
  <si>
    <t>Enkeltdiagnoser - de mest brukte</t>
  </si>
  <si>
    <t>F845</t>
  </si>
  <si>
    <t>Aspergers syndrom</t>
  </si>
  <si>
    <t>F70,F700-F709</t>
  </si>
  <si>
    <t>Lett psykisk utviklingshemming</t>
  </si>
  <si>
    <t>F840</t>
  </si>
  <si>
    <t>Barneautisme</t>
  </si>
  <si>
    <t>F90 (F900-F909)</t>
  </si>
  <si>
    <t>Hyperkinetiske forstyrrelser (ADHD)</t>
  </si>
  <si>
    <t>Q90 (Q900-Q909)</t>
  </si>
  <si>
    <t>Downs syndrom</t>
  </si>
  <si>
    <t>F431</t>
  </si>
  <si>
    <t>Posttraumatisk stresslidelse (PTSD)</t>
  </si>
  <si>
    <t>F841</t>
  </si>
  <si>
    <t>Atypisk autisme</t>
  </si>
  <si>
    <t>G933</t>
  </si>
  <si>
    <t>Postviralt utmattelsessyndrom (ME)</t>
  </si>
  <si>
    <t>F849</t>
  </si>
  <si>
    <t>Uspesifisert gjennomgripende utviklingsforstyrrelse</t>
  </si>
  <si>
    <t>F83</t>
  </si>
  <si>
    <t>Blandet utviklingsforstyrrelse i spesifikke ferdigheter</t>
  </si>
  <si>
    <t>F70, F700-F709</t>
  </si>
  <si>
    <t>F200</t>
  </si>
  <si>
    <t xml:space="preserve">Paranoid schizofreni </t>
  </si>
  <si>
    <t>Q90</t>
  </si>
  <si>
    <t>Alder 18-29 år.</t>
  </si>
  <si>
    <t xml:space="preserve">Tabell: Mottakere av uføretrygd. Enkeltdiagnoser (primærdiagnose) år. Per desember 2017-2024. Antall. </t>
  </si>
  <si>
    <t xml:space="preserve">Tabell: Nye mottakere av uføretrygd. Enkeltdiagnoser (primærdiagnose) år. Per desember 2017-2024. Antall.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</si>
</sst>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9EBEB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164" fontId="0" fillId="0" borderId="0" xfId="0" applyNumberFormat="1"/>
    <xf numFmtId="0" fontId="3" fillId="0" borderId="6" xfId="0" applyFont="1" applyFill="1" applyBorder="1"/>
    <xf numFmtId="0" fontId="0" fillId="0" borderId="7" xfId="0" applyBorder="1"/>
    <xf numFmtId="164" fontId="0" fillId="0" borderId="7" xfId="0" applyNumberFormat="1" applyBorder="1"/>
    <xf numFmtId="0" fontId="3" fillId="0" borderId="0" xfId="0" applyFont="1" applyFill="1" applyBorder="1"/>
    <xf numFmtId="0" fontId="0" fillId="0" borderId="0" xfId="0" applyBorder="1"/>
    <xf numFmtId="164" fontId="0" fillId="0" borderId="0" xfId="0" applyNumberFormat="1" applyBorder="1"/>
    <xf numFmtId="3" fontId="0" fillId="0" borderId="0" xfId="0" applyNumberFormat="1"/>
    <xf numFmtId="3" fontId="0" fillId="0" borderId="7" xfId="0" applyNumberFormat="1" applyBorder="1"/>
    <xf numFmtId="0" fontId="1" fillId="0" borderId="1" xfId="0" applyFont="1" applyBorder="1"/>
    <xf numFmtId="3" fontId="0" fillId="0" borderId="0" xfId="0" applyNumberForma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1000125</xdr:colOff>
      <xdr:row>4</xdr:row>
      <xdr:rowOff>152400</xdr:rowOff>
    </xdr:to>
    <xdr:pic>
      <xdr:nvPicPr>
        <xdr:cNvPr id="2" name="Picture 1" descr="nav_logo_PMS_1797_pos_trans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0001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990601</xdr:colOff>
      <xdr:row>2</xdr:row>
      <xdr:rowOff>152400</xdr:rowOff>
    </xdr:to>
    <xdr:pic>
      <xdr:nvPicPr>
        <xdr:cNvPr id="2" name="Picture 1" descr="nav_logo_PMS_1797_pos_trans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99060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2826/Grupper/Gruppe1/Statistikk/Publisering/Uf&#248;retrygd/2024/2024_12/Diagnoser/Tabellanalyse_uf&#248;rediagnoser_18-29&#229;r_des_2024_n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økkeltall andeler"/>
      <sheetName val="Tidsserie lang"/>
      <sheetName val="Hovedtall"/>
      <sheetName val="figur 1"/>
      <sheetName val="Fig 2 og Tab 1"/>
      <sheetName val="Fig 8"/>
      <sheetName val="Topptabell"/>
      <sheetName val="Fig 9-11"/>
      <sheetName val="Ant 40-gruppa"/>
      <sheetName val="Enkeltdiag + tab2"/>
      <sheetName val="F-diagnoser"/>
      <sheetName val="F-diagn Helsedir"/>
      <sheetName val="Psyk-lidelser-tab faktaark"/>
      <sheetName val="Nye 40-gruppa Tabell4"/>
      <sheetName val="Nye uføre "/>
      <sheetName val="Enkeltdiagnoser nye uføre"/>
      <sheetName val="Tabell 3"/>
      <sheetName val="Uføre i arbeid etter diagnose"/>
      <sheetName val="DIagnoser-jobb-ny"/>
      <sheetName val="Hoved- og bidiagn"/>
      <sheetName val="Fylke_andel Fig 6 og 7"/>
      <sheetName val="Fylke_ant_andel"/>
      <sheetName val="Oversikt F84 F9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8">
          <cell r="W8">
            <v>9.1014829892410578</v>
          </cell>
          <cell r="X8">
            <v>7.8545780969479351</v>
          </cell>
          <cell r="Y8">
            <v>6.1833688699360341</v>
          </cell>
          <cell r="Z8">
            <v>6.639231824417009</v>
          </cell>
          <cell r="AA8">
            <v>6.2019613040021202</v>
          </cell>
          <cell r="AB8">
            <v>5.7656704575509119</v>
          </cell>
          <cell r="AC8">
            <v>5.9221658206429781</v>
          </cell>
          <cell r="AD8">
            <v>6.8879460943349136</v>
          </cell>
        </row>
        <row r="10">
          <cell r="W10">
            <v>6.4262867112532707</v>
          </cell>
          <cell r="X10">
            <v>5.9021543985637344</v>
          </cell>
          <cell r="Y10">
            <v>4.498933901918976</v>
          </cell>
          <cell r="Z10">
            <v>5.5418381344307273</v>
          </cell>
          <cell r="AA10">
            <v>4.8237476808905377</v>
          </cell>
          <cell r="AB10">
            <v>5.3689500132240147</v>
          </cell>
          <cell r="AC10">
            <v>4.7659334461364917</v>
          </cell>
          <cell r="AD10">
            <v>5.8148240578986776</v>
          </cell>
        </row>
        <row r="13">
          <cell r="W13">
            <v>2.7624309392265194</v>
          </cell>
          <cell r="X13">
            <v>1.7504488330341115</v>
          </cell>
          <cell r="Y13">
            <v>1.791044776119403</v>
          </cell>
          <cell r="Z13">
            <v>2.0576131687242798</v>
          </cell>
          <cell r="AA13">
            <v>1.9082957858468061</v>
          </cell>
          <cell r="AB13">
            <v>2.512562814070352</v>
          </cell>
          <cell r="AC13">
            <v>2.3688663282571913</v>
          </cell>
          <cell r="AD13">
            <v>2.0464187671574745</v>
          </cell>
        </row>
        <row r="32">
          <cell r="W32">
            <v>9.1596394300668784</v>
          </cell>
          <cell r="X32">
            <v>9.6050269299820474</v>
          </cell>
          <cell r="Y32">
            <v>9.0191897654584228</v>
          </cell>
          <cell r="Z32">
            <v>9.8491083676268865</v>
          </cell>
          <cell r="AA32">
            <v>9.6739994699178382</v>
          </cell>
          <cell r="AB32">
            <v>9.7328749008198887</v>
          </cell>
          <cell r="AC32">
            <v>9.1934574168076715</v>
          </cell>
          <cell r="AD32">
            <v>11.829298727227352</v>
          </cell>
        </row>
        <row r="33">
          <cell r="W33">
            <v>3.8964815353300377</v>
          </cell>
          <cell r="X33">
            <v>4.5332136445242375</v>
          </cell>
          <cell r="Y33">
            <v>6.4392324093816633</v>
          </cell>
          <cell r="Z33">
            <v>5.9259259259259265</v>
          </cell>
          <cell r="AA33">
            <v>7.1296050887887628</v>
          </cell>
          <cell r="AB33">
            <v>7.008727849775191</v>
          </cell>
          <cell r="AC33">
            <v>6.6835871404399327</v>
          </cell>
          <cell r="AD33">
            <v>6.513601197903669</v>
          </cell>
        </row>
        <row r="34">
          <cell r="W34">
            <v>3.3730735678976451</v>
          </cell>
          <cell r="X34">
            <v>5.2289048473967679</v>
          </cell>
          <cell r="Y34">
            <v>5.7142857142857144</v>
          </cell>
          <cell r="Z34">
            <v>4.4993141289437588</v>
          </cell>
          <cell r="AA34">
            <v>5.486350384309568</v>
          </cell>
          <cell r="AB34">
            <v>6.0565987833906378</v>
          </cell>
          <cell r="AC34">
            <v>6.0349689791314161</v>
          </cell>
          <cell r="AD34">
            <v>5.2907412028949334</v>
          </cell>
        </row>
        <row r="35">
          <cell r="W35">
            <v>4.0709508578075022</v>
          </cell>
          <cell r="X35">
            <v>3.0296229802513466</v>
          </cell>
          <cell r="Y35">
            <v>2.6226012793176974</v>
          </cell>
          <cell r="Z35">
            <v>2.7709190672153636</v>
          </cell>
          <cell r="AA35">
            <v>2.8359395706334483</v>
          </cell>
          <cell r="AB35">
            <v>3.0415234065062151</v>
          </cell>
          <cell r="AC35">
            <v>3.2430908065425834</v>
          </cell>
          <cell r="AD35">
            <v>3.8432742700274516</v>
          </cell>
        </row>
        <row r="37">
          <cell r="W37">
            <v>1.1631288165164293</v>
          </cell>
          <cell r="X37">
            <v>1.1894075403949731</v>
          </cell>
          <cell r="Y37">
            <v>1.3859275053304905</v>
          </cell>
          <cell r="Z37">
            <v>1.673525377229081</v>
          </cell>
          <cell r="AA37">
            <v>2.4913861648555526</v>
          </cell>
          <cell r="AB37">
            <v>2.6712509918011107</v>
          </cell>
          <cell r="AC37">
            <v>2.5944726452340667</v>
          </cell>
          <cell r="AD37">
            <v>3.1444971300224602</v>
          </cell>
        </row>
        <row r="38">
          <cell r="W38">
            <v>2.0645536493166619</v>
          </cell>
          <cell r="X38">
            <v>1.9748653500897666</v>
          </cell>
          <cell r="Y38">
            <v>2.6226012793176974</v>
          </cell>
          <cell r="Z38">
            <v>2.2222222222222223</v>
          </cell>
          <cell r="AA38">
            <v>3.4455340577789562</v>
          </cell>
          <cell r="AB38">
            <v>3.0150753768844218</v>
          </cell>
          <cell r="AC38">
            <v>3.4968979131415683</v>
          </cell>
          <cell r="AD38">
            <v>2.8949338657349637</v>
          </cell>
        </row>
        <row r="40">
          <cell r="W40">
            <v>2.8787438208781624</v>
          </cell>
          <cell r="X40">
            <v>2.8276481149012569</v>
          </cell>
          <cell r="Y40">
            <v>2.6652452025586353</v>
          </cell>
          <cell r="Z40">
            <v>2.9355281207133057</v>
          </cell>
          <cell r="AA40">
            <v>2.3588656241717465</v>
          </cell>
          <cell r="AB40">
            <v>2.9092832583972497</v>
          </cell>
          <cell r="AC40">
            <v>2.6226734348561762</v>
          </cell>
          <cell r="AD40">
            <v>2.2211130521587226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tabSelected="1" workbookViewId="0">
      <selection activeCell="B46" sqref="B46"/>
    </sheetView>
  </sheetViews>
  <sheetFormatPr baseColWidth="10" defaultRowHeight="15" x14ac:dyDescent="0.25"/>
  <cols>
    <col min="1" max="1" width="27.85546875" bestFit="1" customWidth="1"/>
    <col min="2" max="2" width="48.85546875" customWidth="1"/>
    <col min="3" max="10" width="8.85546875" customWidth="1"/>
  </cols>
  <sheetData>
    <row r="1" spans="1:10" ht="15.75" x14ac:dyDescent="0.25">
      <c r="A1" s="17" t="s">
        <v>27</v>
      </c>
    </row>
    <row r="2" spans="1:10" ht="15.75" x14ac:dyDescent="0.25">
      <c r="A2" s="17" t="s">
        <v>26</v>
      </c>
    </row>
    <row r="6" spans="1:10" ht="15.75" thickBot="1" x14ac:dyDescent="0.3"/>
    <row r="7" spans="1:10" ht="15.75" thickBot="1" x14ac:dyDescent="0.3">
      <c r="A7" s="1" t="s">
        <v>0</v>
      </c>
      <c r="B7" s="2" t="s">
        <v>1</v>
      </c>
      <c r="C7" s="3">
        <v>2017</v>
      </c>
      <c r="D7" s="4">
        <v>2018</v>
      </c>
      <c r="E7" s="4">
        <v>2019</v>
      </c>
      <c r="F7" s="4">
        <v>2020</v>
      </c>
      <c r="G7" s="4">
        <v>2021</v>
      </c>
      <c r="H7" s="4">
        <v>2022</v>
      </c>
      <c r="I7" s="4">
        <v>2023</v>
      </c>
      <c r="J7" s="5">
        <v>2024</v>
      </c>
    </row>
    <row r="8" spans="1:10" x14ac:dyDescent="0.25">
      <c r="A8" t="s">
        <v>2</v>
      </c>
      <c r="B8" t="s">
        <v>3</v>
      </c>
      <c r="C8" s="6">
        <v>7.4266194331983808</v>
      </c>
      <c r="D8" s="6">
        <v>8.1461764542782671</v>
      </c>
      <c r="E8" s="6">
        <v>8.6568651881385499</v>
      </c>
      <c r="F8" s="6">
        <v>9.0560429550793415</v>
      </c>
      <c r="G8" s="6">
        <v>9.4216417910447756</v>
      </c>
      <c r="H8" s="6">
        <v>9.6530228720722366</v>
      </c>
      <c r="I8" s="6">
        <v>9.8179483652038346</v>
      </c>
      <c r="J8" s="6">
        <v>10.369641979171321</v>
      </c>
    </row>
    <row r="9" spans="1:10" x14ac:dyDescent="0.25">
      <c r="A9" t="s">
        <v>4</v>
      </c>
      <c r="B9" t="s">
        <v>5</v>
      </c>
      <c r="C9" s="6">
        <v>12.303896761133606</v>
      </c>
      <c r="D9" s="6">
        <v>11.800587811234958</v>
      </c>
      <c r="E9" s="6">
        <v>11.103912285073511</v>
      </c>
      <c r="F9" s="6">
        <v>10.834651709094397</v>
      </c>
      <c r="G9" s="6">
        <v>10.583022388059701</v>
      </c>
      <c r="H9" s="6">
        <v>10.276389971123438</v>
      </c>
      <c r="I9" s="6">
        <v>10.074746640986838</v>
      </c>
      <c r="J9" s="6">
        <v>9.9271443257497882</v>
      </c>
    </row>
    <row r="10" spans="1:10" x14ac:dyDescent="0.25">
      <c r="A10" t="s">
        <v>6</v>
      </c>
      <c r="B10" t="s">
        <v>7</v>
      </c>
      <c r="C10" s="6">
        <v>5.0733805668016201</v>
      </c>
      <c r="D10" s="6">
        <v>5.0074862751622025</v>
      </c>
      <c r="E10" s="6">
        <v>4.9638674308497377</v>
      </c>
      <c r="F10" s="6">
        <v>4.9522987679179256</v>
      </c>
      <c r="G10" s="6">
        <v>5.0139925373134329</v>
      </c>
      <c r="H10" s="6">
        <v>5.1015263326763529</v>
      </c>
      <c r="I10" s="6">
        <v>5.3193928555051135</v>
      </c>
      <c r="J10" s="6">
        <v>5.5960309301390065</v>
      </c>
    </row>
    <row r="11" spans="1:10" x14ac:dyDescent="0.25">
      <c r="A11" t="s">
        <v>8</v>
      </c>
      <c r="B11" t="s">
        <v>9</v>
      </c>
      <c r="C11" s="6">
        <v>5.1050101214574903</v>
      </c>
      <c r="D11" s="6">
        <v>5.1183940553429821</v>
      </c>
      <c r="E11" s="6">
        <v>4.8243209568901078</v>
      </c>
      <c r="F11" s="6">
        <v>4.7365645524713553</v>
      </c>
      <c r="G11" s="6">
        <v>4.5522388059701493</v>
      </c>
      <c r="H11" s="6">
        <v>4.5331622129532017</v>
      </c>
      <c r="I11" s="6">
        <v>4.4847984592103449</v>
      </c>
      <c r="J11" s="6">
        <v>4.6082331381576003</v>
      </c>
    </row>
    <row r="12" spans="1:10" x14ac:dyDescent="0.25">
      <c r="A12" t="s">
        <v>10</v>
      </c>
      <c r="B12" t="s">
        <v>11</v>
      </c>
      <c r="C12" s="6">
        <v>4.8836032388663968</v>
      </c>
      <c r="D12" s="6">
        <v>4.4085842621859923</v>
      </c>
      <c r="E12" s="6">
        <v>4.1166209818091204</v>
      </c>
      <c r="F12" s="6">
        <v>4.0174505009827897</v>
      </c>
      <c r="G12" s="6">
        <v>3.9832089552238803</v>
      </c>
      <c r="H12" s="6">
        <v>4.1389741944355318</v>
      </c>
      <c r="I12" s="6">
        <v>4.2234144999312146</v>
      </c>
      <c r="J12" s="6">
        <v>4.2819469896750544</v>
      </c>
    </row>
    <row r="13" spans="1:10" x14ac:dyDescent="0.25">
      <c r="A13" t="s">
        <v>12</v>
      </c>
      <c r="B13" t="s">
        <v>13</v>
      </c>
      <c r="C13" s="6">
        <v>1.7396255060728745</v>
      </c>
      <c r="D13" s="6">
        <v>2.2569733266788665</v>
      </c>
      <c r="E13" s="6">
        <v>3.015200598056317</v>
      </c>
      <c r="F13" s="6">
        <v>3.26477779375809</v>
      </c>
      <c r="G13" s="6">
        <v>3.5820895522388061</v>
      </c>
      <c r="H13" s="6">
        <v>3.8960443690699913</v>
      </c>
      <c r="I13" s="6">
        <v>4.0399871600862109</v>
      </c>
      <c r="J13" s="6">
        <v>4.1389174451347603</v>
      </c>
    </row>
    <row r="14" spans="1:10" x14ac:dyDescent="0.25">
      <c r="A14" t="s">
        <v>14</v>
      </c>
      <c r="B14" t="s">
        <v>15</v>
      </c>
      <c r="C14" s="6">
        <v>2.2140688259109313</v>
      </c>
      <c r="D14" s="6">
        <v>2.3512449398325295</v>
      </c>
      <c r="E14" s="6">
        <v>2.6364315973087464</v>
      </c>
      <c r="F14" s="6">
        <v>2.775780238745865</v>
      </c>
      <c r="G14" s="6">
        <v>3.1669776119402986</v>
      </c>
      <c r="H14" s="6">
        <v>3.5018563505523215</v>
      </c>
      <c r="I14" s="6">
        <v>3.9024166552024577</v>
      </c>
      <c r="J14" s="6">
        <v>4.1076297322665711</v>
      </c>
    </row>
    <row r="15" spans="1:10" x14ac:dyDescent="0.25">
      <c r="A15" t="s">
        <v>16</v>
      </c>
      <c r="B15" t="s">
        <v>17</v>
      </c>
      <c r="C15" s="6">
        <v>1.4802631578947367</v>
      </c>
      <c r="D15" s="6">
        <v>2.3623357178506073</v>
      </c>
      <c r="E15" s="6">
        <v>3.0600548218290555</v>
      </c>
      <c r="F15" s="6">
        <v>3.111366796107196</v>
      </c>
      <c r="G15" s="6">
        <v>3.4468283582089554</v>
      </c>
      <c r="H15" s="6">
        <v>3.7218682678645094</v>
      </c>
      <c r="I15" s="6">
        <v>3.8978309717063326</v>
      </c>
      <c r="J15" s="6">
        <v>3.9154337817905511</v>
      </c>
    </row>
    <row r="16" spans="1:10" x14ac:dyDescent="0.25">
      <c r="A16" t="s">
        <v>18</v>
      </c>
      <c r="B16" t="s">
        <v>19</v>
      </c>
      <c r="C16" s="6">
        <v>1.1007085020242915</v>
      </c>
      <c r="D16" s="6">
        <v>1.1811678589253036</v>
      </c>
      <c r="E16" s="6">
        <v>1.3057562920508348</v>
      </c>
      <c r="F16" s="6">
        <v>1.41425763459418</v>
      </c>
      <c r="G16" s="6">
        <v>1.693097014925373</v>
      </c>
      <c r="H16" s="6">
        <v>1.9342714397029841</v>
      </c>
      <c r="I16" s="6">
        <v>2.1460998761865455</v>
      </c>
      <c r="J16" s="6">
        <v>2.4851383363876103</v>
      </c>
    </row>
    <row r="17" spans="1:10" ht="15.75" thickBot="1" x14ac:dyDescent="0.3">
      <c r="A17" s="7" t="s">
        <v>20</v>
      </c>
      <c r="B17" s="8" t="s">
        <v>21</v>
      </c>
      <c r="C17" s="9">
        <v>1.5941295546558705</v>
      </c>
      <c r="D17" s="9">
        <v>1.8743414850551767</v>
      </c>
      <c r="E17" s="9">
        <v>2.0333914776974833</v>
      </c>
      <c r="F17" s="9">
        <v>2.0806366556402511</v>
      </c>
      <c r="G17" s="9">
        <v>2.0708955223880596</v>
      </c>
      <c r="H17" s="9">
        <v>2.1267818673511485</v>
      </c>
      <c r="I17" s="9">
        <v>2.2011280781400466</v>
      </c>
      <c r="J17" s="9">
        <v>2.1990792473070218</v>
      </c>
    </row>
    <row r="18" spans="1:10" x14ac:dyDescent="0.25">
      <c r="A18" s="10"/>
      <c r="B18" s="11"/>
      <c r="C18" s="12"/>
      <c r="D18" s="12"/>
      <c r="E18" s="12"/>
      <c r="F18" s="12"/>
      <c r="G18" s="12"/>
      <c r="H18" s="12"/>
      <c r="I18" s="12"/>
      <c r="J18" s="12"/>
    </row>
    <row r="19" spans="1:10" ht="15.75" thickBot="1" x14ac:dyDescent="0.3"/>
    <row r="20" spans="1:10" ht="15.75" thickBot="1" x14ac:dyDescent="0.3">
      <c r="A20" s="1" t="s">
        <v>0</v>
      </c>
      <c r="B20" s="2" t="s">
        <v>1</v>
      </c>
      <c r="C20" s="3">
        <v>2017</v>
      </c>
      <c r="D20" s="4">
        <v>2018</v>
      </c>
      <c r="E20" s="4">
        <v>2019</v>
      </c>
      <c r="F20" s="4">
        <v>2020</v>
      </c>
      <c r="G20" s="4">
        <v>2021</v>
      </c>
      <c r="H20" s="4">
        <v>2022</v>
      </c>
      <c r="I20" s="4">
        <v>2023</v>
      </c>
      <c r="J20" s="5">
        <v>2024</v>
      </c>
    </row>
    <row r="21" spans="1:10" x14ac:dyDescent="0.25">
      <c r="A21" t="s">
        <v>2</v>
      </c>
      <c r="B21" t="s">
        <v>3</v>
      </c>
      <c r="C21" s="13">
        <v>1174</v>
      </c>
      <c r="D21" s="13">
        <v>1469</v>
      </c>
      <c r="E21" s="13">
        <v>1737</v>
      </c>
      <c r="F21" s="13">
        <v>1889</v>
      </c>
      <c r="G21" s="13">
        <v>2020</v>
      </c>
      <c r="H21" s="13">
        <v>2106</v>
      </c>
      <c r="I21" s="13">
        <v>2141</v>
      </c>
      <c r="J21" s="13">
        <v>2320</v>
      </c>
    </row>
    <row r="22" spans="1:10" x14ac:dyDescent="0.25">
      <c r="A22" t="s">
        <v>4</v>
      </c>
      <c r="B22" t="s">
        <v>5</v>
      </c>
      <c r="C22" s="13">
        <v>1945</v>
      </c>
      <c r="D22" s="13">
        <v>2128</v>
      </c>
      <c r="E22" s="13">
        <v>2228</v>
      </c>
      <c r="F22" s="13">
        <v>2260</v>
      </c>
      <c r="G22" s="13">
        <v>2269</v>
      </c>
      <c r="H22" s="13">
        <v>2242</v>
      </c>
      <c r="I22" s="13">
        <v>2197</v>
      </c>
      <c r="J22" s="13">
        <v>2221</v>
      </c>
    </row>
    <row r="23" spans="1:10" x14ac:dyDescent="0.25">
      <c r="A23" t="s">
        <v>6</v>
      </c>
      <c r="B23" t="s">
        <v>7</v>
      </c>
      <c r="C23" s="13">
        <v>802</v>
      </c>
      <c r="D23" s="13">
        <v>903</v>
      </c>
      <c r="E23" s="13">
        <v>996</v>
      </c>
      <c r="F23" s="13">
        <v>1033</v>
      </c>
      <c r="G23" s="13">
        <v>1075</v>
      </c>
      <c r="H23" s="13">
        <v>1113</v>
      </c>
      <c r="I23" s="13">
        <v>1160</v>
      </c>
      <c r="J23" s="13">
        <v>1252</v>
      </c>
    </row>
    <row r="24" spans="1:10" x14ac:dyDescent="0.25">
      <c r="A24" t="s">
        <v>8</v>
      </c>
      <c r="B24" t="s">
        <v>9</v>
      </c>
      <c r="C24" s="13">
        <v>807</v>
      </c>
      <c r="D24" s="13">
        <v>923</v>
      </c>
      <c r="E24" s="13">
        <v>968</v>
      </c>
      <c r="F24" s="13">
        <v>988</v>
      </c>
      <c r="G24" s="13">
        <v>976</v>
      </c>
      <c r="H24" s="13">
        <v>989</v>
      </c>
      <c r="I24" s="13">
        <v>978</v>
      </c>
      <c r="J24" s="13">
        <v>1031</v>
      </c>
    </row>
    <row r="25" spans="1:10" x14ac:dyDescent="0.25">
      <c r="A25" t="s">
        <v>10</v>
      </c>
      <c r="B25" t="s">
        <v>11</v>
      </c>
      <c r="C25" s="13">
        <v>772</v>
      </c>
      <c r="D25" s="13">
        <v>795</v>
      </c>
      <c r="E25" s="13">
        <v>826</v>
      </c>
      <c r="F25" s="13">
        <v>838</v>
      </c>
      <c r="G25" s="13">
        <v>854</v>
      </c>
      <c r="H25" s="13">
        <v>903</v>
      </c>
      <c r="I25" s="13">
        <v>921</v>
      </c>
      <c r="J25" s="13">
        <v>958</v>
      </c>
    </row>
    <row r="26" spans="1:10" x14ac:dyDescent="0.25">
      <c r="A26" t="s">
        <v>12</v>
      </c>
      <c r="B26" t="s">
        <v>13</v>
      </c>
      <c r="C26" s="13">
        <v>275</v>
      </c>
      <c r="D26" s="13">
        <v>407</v>
      </c>
      <c r="E26" s="13">
        <v>605</v>
      </c>
      <c r="F26" s="13">
        <v>681</v>
      </c>
      <c r="G26" s="13">
        <v>768</v>
      </c>
      <c r="H26" s="13">
        <v>850</v>
      </c>
      <c r="I26" s="13">
        <v>881</v>
      </c>
      <c r="J26" s="13">
        <v>926</v>
      </c>
    </row>
    <row r="27" spans="1:10" x14ac:dyDescent="0.25">
      <c r="A27" t="s">
        <v>14</v>
      </c>
      <c r="B27" t="s">
        <v>15</v>
      </c>
      <c r="C27" s="13">
        <v>350</v>
      </c>
      <c r="D27" s="13">
        <v>424</v>
      </c>
      <c r="E27" s="13">
        <v>529</v>
      </c>
      <c r="F27" s="13">
        <v>579</v>
      </c>
      <c r="G27" s="13">
        <v>679</v>
      </c>
      <c r="H27" s="13">
        <v>764</v>
      </c>
      <c r="I27" s="13">
        <v>851</v>
      </c>
      <c r="J27" s="13">
        <v>919</v>
      </c>
    </row>
    <row r="28" spans="1:10" x14ac:dyDescent="0.25">
      <c r="A28" t="s">
        <v>16</v>
      </c>
      <c r="B28" t="s">
        <v>17</v>
      </c>
      <c r="C28" s="13">
        <v>234</v>
      </c>
      <c r="D28" s="13">
        <v>426</v>
      </c>
      <c r="E28" s="13">
        <v>614</v>
      </c>
      <c r="F28" s="13">
        <v>649</v>
      </c>
      <c r="G28" s="13">
        <v>739</v>
      </c>
      <c r="H28" s="13">
        <v>812</v>
      </c>
      <c r="I28" s="13">
        <v>850</v>
      </c>
      <c r="J28" s="13">
        <v>876</v>
      </c>
    </row>
    <row r="29" spans="1:10" x14ac:dyDescent="0.25">
      <c r="A29" t="s">
        <v>18</v>
      </c>
      <c r="B29" t="s">
        <v>19</v>
      </c>
      <c r="C29" s="13">
        <v>174</v>
      </c>
      <c r="D29" s="13">
        <v>213</v>
      </c>
      <c r="E29" s="13">
        <v>262</v>
      </c>
      <c r="F29" s="13">
        <v>295</v>
      </c>
      <c r="G29" s="13">
        <v>363</v>
      </c>
      <c r="H29" s="13">
        <v>422</v>
      </c>
      <c r="I29" s="13">
        <v>468</v>
      </c>
      <c r="J29" s="13">
        <v>556</v>
      </c>
    </row>
    <row r="30" spans="1:10" ht="15.75" thickBot="1" x14ac:dyDescent="0.3">
      <c r="A30" s="7" t="s">
        <v>20</v>
      </c>
      <c r="B30" s="8" t="s">
        <v>21</v>
      </c>
      <c r="C30" s="14">
        <v>252</v>
      </c>
      <c r="D30" s="14">
        <v>338</v>
      </c>
      <c r="E30" s="14">
        <v>408</v>
      </c>
      <c r="F30" s="14">
        <v>434</v>
      </c>
      <c r="G30" s="14">
        <v>444</v>
      </c>
      <c r="H30" s="14">
        <v>464</v>
      </c>
      <c r="I30" s="14">
        <v>480</v>
      </c>
      <c r="J30" s="14">
        <v>492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J30"/>
  <sheetViews>
    <sheetView workbookViewId="0">
      <selection activeCell="A32" sqref="A32"/>
    </sheetView>
  </sheetViews>
  <sheetFormatPr baseColWidth="10" defaultRowHeight="15" x14ac:dyDescent="0.25"/>
  <cols>
    <col min="1" max="1" width="16" customWidth="1"/>
    <col min="2" max="2" width="48.140625" bestFit="1" customWidth="1"/>
  </cols>
  <sheetData>
    <row r="4" spans="1:10" ht="15.75" x14ac:dyDescent="0.25">
      <c r="A4" s="17" t="s">
        <v>28</v>
      </c>
    </row>
    <row r="5" spans="1:10" ht="15.75" x14ac:dyDescent="0.25">
      <c r="A5" s="17" t="s">
        <v>26</v>
      </c>
    </row>
    <row r="6" spans="1:10" ht="15.75" thickBot="1" x14ac:dyDescent="0.3"/>
    <row r="7" spans="1:10" ht="15.75" thickBot="1" x14ac:dyDescent="0.3">
      <c r="A7" s="15" t="s">
        <v>0</v>
      </c>
      <c r="B7" s="2" t="s">
        <v>1</v>
      </c>
      <c r="C7" s="3">
        <v>2017</v>
      </c>
      <c r="D7" s="4">
        <v>2018</v>
      </c>
      <c r="E7" s="4">
        <v>2019</v>
      </c>
      <c r="F7" s="4">
        <v>2020</v>
      </c>
      <c r="G7" s="4">
        <v>2021</v>
      </c>
      <c r="H7" s="4">
        <v>2022</v>
      </c>
      <c r="I7" s="4">
        <v>2023</v>
      </c>
      <c r="J7" s="5">
        <v>2024</v>
      </c>
    </row>
    <row r="8" spans="1:10" x14ac:dyDescent="0.25">
      <c r="A8" t="s">
        <v>2</v>
      </c>
      <c r="B8" t="s">
        <v>3</v>
      </c>
      <c r="C8" s="6">
        <f>'[1]Enkeltdiagnoser nye uføre'!W32</f>
        <v>9.1596394300668784</v>
      </c>
      <c r="D8" s="6">
        <f>'[1]Enkeltdiagnoser nye uføre'!X32</f>
        <v>9.6050269299820474</v>
      </c>
      <c r="E8" s="6">
        <f>'[1]Enkeltdiagnoser nye uføre'!Y32</f>
        <v>9.0191897654584228</v>
      </c>
      <c r="F8" s="6">
        <f>'[1]Enkeltdiagnoser nye uføre'!Z32</f>
        <v>9.8491083676268865</v>
      </c>
      <c r="G8" s="6">
        <f>'[1]Enkeltdiagnoser nye uføre'!AA32</f>
        <v>9.6739994699178382</v>
      </c>
      <c r="H8" s="6">
        <f>'[1]Enkeltdiagnoser nye uføre'!AB32</f>
        <v>9.7328749008198887</v>
      </c>
      <c r="I8" s="6">
        <f>'[1]Enkeltdiagnoser nye uføre'!AC32</f>
        <v>9.1934574168076715</v>
      </c>
      <c r="J8" s="6">
        <f>'[1]Enkeltdiagnoser nye uføre'!AD32</f>
        <v>11.829298727227352</v>
      </c>
    </row>
    <row r="9" spans="1:10" x14ac:dyDescent="0.25">
      <c r="A9" t="s">
        <v>22</v>
      </c>
      <c r="B9" t="s">
        <v>5</v>
      </c>
      <c r="C9" s="6">
        <f>'[1]Enkeltdiagnoser nye uføre'!W8</f>
        <v>9.1014829892410578</v>
      </c>
      <c r="D9" s="6">
        <f>'[1]Enkeltdiagnoser nye uføre'!X8</f>
        <v>7.8545780969479351</v>
      </c>
      <c r="E9" s="6">
        <f>'[1]Enkeltdiagnoser nye uføre'!Y8</f>
        <v>6.1833688699360341</v>
      </c>
      <c r="F9" s="6">
        <f>'[1]Enkeltdiagnoser nye uføre'!Z8</f>
        <v>6.639231824417009</v>
      </c>
      <c r="G9" s="6">
        <f>'[1]Enkeltdiagnoser nye uføre'!AA8</f>
        <v>6.2019613040021202</v>
      </c>
      <c r="H9" s="6">
        <f>'[1]Enkeltdiagnoser nye uføre'!AB8</f>
        <v>5.7656704575509119</v>
      </c>
      <c r="I9" s="6">
        <f>'[1]Enkeltdiagnoser nye uføre'!AC8</f>
        <v>5.9221658206429781</v>
      </c>
      <c r="J9" s="6">
        <f>'[1]Enkeltdiagnoser nye uføre'!AD8</f>
        <v>6.8879460943349136</v>
      </c>
    </row>
    <row r="10" spans="1:10" x14ac:dyDescent="0.25">
      <c r="A10" t="s">
        <v>12</v>
      </c>
      <c r="B10" t="s">
        <v>13</v>
      </c>
      <c r="C10" s="6">
        <f>'[1]Enkeltdiagnoser nye uføre'!W33</f>
        <v>3.8964815353300377</v>
      </c>
      <c r="D10" s="6">
        <f>'[1]Enkeltdiagnoser nye uføre'!X33</f>
        <v>4.5332136445242375</v>
      </c>
      <c r="E10" s="6">
        <f>'[1]Enkeltdiagnoser nye uføre'!Y33</f>
        <v>6.4392324093816633</v>
      </c>
      <c r="F10" s="6">
        <f>'[1]Enkeltdiagnoser nye uføre'!Z33</f>
        <v>5.9259259259259265</v>
      </c>
      <c r="G10" s="6">
        <f>'[1]Enkeltdiagnoser nye uføre'!AA33</f>
        <v>7.1296050887887628</v>
      </c>
      <c r="H10" s="6">
        <f>'[1]Enkeltdiagnoser nye uføre'!AB33</f>
        <v>7.008727849775191</v>
      </c>
      <c r="I10" s="6">
        <f>'[1]Enkeltdiagnoser nye uføre'!AC33</f>
        <v>6.6835871404399327</v>
      </c>
      <c r="J10" s="6">
        <f>'[1]Enkeltdiagnoser nye uføre'!AD33</f>
        <v>6.513601197903669</v>
      </c>
    </row>
    <row r="11" spans="1:10" x14ac:dyDescent="0.25">
      <c r="A11" t="s">
        <v>8</v>
      </c>
      <c r="B11" t="s">
        <v>9</v>
      </c>
      <c r="C11" s="6">
        <f>'[1]Enkeltdiagnoser nye uføre'!W10</f>
        <v>6.4262867112532707</v>
      </c>
      <c r="D11" s="6">
        <f>'[1]Enkeltdiagnoser nye uføre'!X10</f>
        <v>5.9021543985637344</v>
      </c>
      <c r="E11" s="6">
        <f>'[1]Enkeltdiagnoser nye uføre'!Y10</f>
        <v>4.498933901918976</v>
      </c>
      <c r="F11" s="6">
        <f>'[1]Enkeltdiagnoser nye uføre'!Z10</f>
        <v>5.5418381344307273</v>
      </c>
      <c r="G11" s="6">
        <f>'[1]Enkeltdiagnoser nye uføre'!AA10</f>
        <v>4.8237476808905377</v>
      </c>
      <c r="H11" s="6">
        <f>'[1]Enkeltdiagnoser nye uføre'!AB10</f>
        <v>5.3689500132240147</v>
      </c>
      <c r="I11" s="6">
        <f>'[1]Enkeltdiagnoser nye uføre'!AC10</f>
        <v>4.7659334461364917</v>
      </c>
      <c r="J11" s="6">
        <f>'[1]Enkeltdiagnoser nye uføre'!AD10</f>
        <v>5.8148240578986776</v>
      </c>
    </row>
    <row r="12" spans="1:10" x14ac:dyDescent="0.25">
      <c r="A12" t="s">
        <v>16</v>
      </c>
      <c r="B12" t="s">
        <v>17</v>
      </c>
      <c r="C12" s="6">
        <f>'[1]Enkeltdiagnoser nye uføre'!W34</f>
        <v>3.3730735678976451</v>
      </c>
      <c r="D12" s="6">
        <f>'[1]Enkeltdiagnoser nye uføre'!X34</f>
        <v>5.2289048473967679</v>
      </c>
      <c r="E12" s="6">
        <f>'[1]Enkeltdiagnoser nye uføre'!Y34</f>
        <v>5.7142857142857144</v>
      </c>
      <c r="F12" s="6">
        <f>'[1]Enkeltdiagnoser nye uføre'!Z34</f>
        <v>4.4993141289437588</v>
      </c>
      <c r="G12" s="6">
        <f>'[1]Enkeltdiagnoser nye uføre'!AA34</f>
        <v>5.486350384309568</v>
      </c>
      <c r="H12" s="6">
        <f>'[1]Enkeltdiagnoser nye uføre'!AB34</f>
        <v>6.0565987833906378</v>
      </c>
      <c r="I12" s="6">
        <f>'[1]Enkeltdiagnoser nye uføre'!AC34</f>
        <v>6.0349689791314161</v>
      </c>
      <c r="J12" s="6">
        <f>'[1]Enkeltdiagnoser nye uføre'!AD34</f>
        <v>5.2907412028949334</v>
      </c>
    </row>
    <row r="13" spans="1:10" x14ac:dyDescent="0.25">
      <c r="A13" t="s">
        <v>6</v>
      </c>
      <c r="B13" t="s">
        <v>7</v>
      </c>
      <c r="C13" s="6">
        <f>'[1]Enkeltdiagnoser nye uføre'!W35</f>
        <v>4.0709508578075022</v>
      </c>
      <c r="D13" s="6">
        <f>'[1]Enkeltdiagnoser nye uføre'!X35</f>
        <v>3.0296229802513466</v>
      </c>
      <c r="E13" s="6">
        <f>'[1]Enkeltdiagnoser nye uføre'!Y35</f>
        <v>2.6226012793176974</v>
      </c>
      <c r="F13" s="6">
        <f>'[1]Enkeltdiagnoser nye uføre'!Z35</f>
        <v>2.7709190672153636</v>
      </c>
      <c r="G13" s="6">
        <f>'[1]Enkeltdiagnoser nye uføre'!AA35</f>
        <v>2.8359395706334483</v>
      </c>
      <c r="H13" s="6">
        <f>'[1]Enkeltdiagnoser nye uføre'!AB35</f>
        <v>3.0415234065062151</v>
      </c>
      <c r="I13" s="6">
        <f>'[1]Enkeltdiagnoser nye uføre'!AC35</f>
        <v>3.2430908065425834</v>
      </c>
      <c r="J13" s="6">
        <f>'[1]Enkeltdiagnoser nye uføre'!AD35</f>
        <v>3.8432742700274516</v>
      </c>
    </row>
    <row r="14" spans="1:10" x14ac:dyDescent="0.25">
      <c r="A14" t="s">
        <v>18</v>
      </c>
      <c r="B14" t="s">
        <v>19</v>
      </c>
      <c r="C14" s="6">
        <f>'[1]Enkeltdiagnoser nye uføre'!W37</f>
        <v>1.1631288165164293</v>
      </c>
      <c r="D14" s="6">
        <f>'[1]Enkeltdiagnoser nye uføre'!X37</f>
        <v>1.1894075403949731</v>
      </c>
      <c r="E14" s="6">
        <f>'[1]Enkeltdiagnoser nye uføre'!Y37</f>
        <v>1.3859275053304905</v>
      </c>
      <c r="F14" s="6">
        <f>'[1]Enkeltdiagnoser nye uføre'!Z37</f>
        <v>1.673525377229081</v>
      </c>
      <c r="G14" s="6">
        <f>'[1]Enkeltdiagnoser nye uføre'!AA37</f>
        <v>2.4913861648555526</v>
      </c>
      <c r="H14" s="6">
        <f>'[1]Enkeltdiagnoser nye uføre'!AB37</f>
        <v>2.6712509918011107</v>
      </c>
      <c r="I14" s="6">
        <f>'[1]Enkeltdiagnoser nye uføre'!AC37</f>
        <v>2.5944726452340667</v>
      </c>
      <c r="J14" s="6">
        <f>'[1]Enkeltdiagnoser nye uføre'!AD37</f>
        <v>3.1444971300224602</v>
      </c>
    </row>
    <row r="15" spans="1:10" x14ac:dyDescent="0.25">
      <c r="A15" t="s">
        <v>14</v>
      </c>
      <c r="B15" t="s">
        <v>15</v>
      </c>
      <c r="C15" s="6">
        <f>'[1]Enkeltdiagnoser nye uføre'!W38</f>
        <v>2.0645536493166619</v>
      </c>
      <c r="D15" s="6">
        <f>'[1]Enkeltdiagnoser nye uføre'!X38</f>
        <v>1.9748653500897666</v>
      </c>
      <c r="E15" s="6">
        <f>'[1]Enkeltdiagnoser nye uføre'!Y38</f>
        <v>2.6226012793176974</v>
      </c>
      <c r="F15" s="6">
        <f>'[1]Enkeltdiagnoser nye uføre'!Z38</f>
        <v>2.2222222222222223</v>
      </c>
      <c r="G15" s="6">
        <f>'[1]Enkeltdiagnoser nye uføre'!AA38</f>
        <v>3.4455340577789562</v>
      </c>
      <c r="H15" s="6">
        <f>'[1]Enkeltdiagnoser nye uføre'!AB38</f>
        <v>3.0150753768844218</v>
      </c>
      <c r="I15" s="6">
        <f>'[1]Enkeltdiagnoser nye uføre'!AC38</f>
        <v>3.4968979131415683</v>
      </c>
      <c r="J15" s="6">
        <f>'[1]Enkeltdiagnoser nye uføre'!AD38</f>
        <v>2.8949338657349637</v>
      </c>
    </row>
    <row r="16" spans="1:10" x14ac:dyDescent="0.25">
      <c r="A16" t="s">
        <v>23</v>
      </c>
      <c r="B16" t="s">
        <v>24</v>
      </c>
      <c r="C16" s="6">
        <f>'[1]Enkeltdiagnoser nye uføre'!W40</f>
        <v>2.8787438208781624</v>
      </c>
      <c r="D16" s="6">
        <f>'[1]Enkeltdiagnoser nye uføre'!X40</f>
        <v>2.8276481149012569</v>
      </c>
      <c r="E16" s="6">
        <f>'[1]Enkeltdiagnoser nye uføre'!Y40</f>
        <v>2.6652452025586353</v>
      </c>
      <c r="F16" s="6">
        <f>'[1]Enkeltdiagnoser nye uføre'!Z40</f>
        <v>2.9355281207133057</v>
      </c>
      <c r="G16" s="6">
        <f>'[1]Enkeltdiagnoser nye uføre'!AA40</f>
        <v>2.3588656241717465</v>
      </c>
      <c r="H16" s="6">
        <f>'[1]Enkeltdiagnoser nye uføre'!AB40</f>
        <v>2.9092832583972497</v>
      </c>
      <c r="I16" s="6">
        <f>'[1]Enkeltdiagnoser nye uføre'!AC40</f>
        <v>2.6226734348561762</v>
      </c>
      <c r="J16" s="6">
        <f>'[1]Enkeltdiagnoser nye uføre'!AD40</f>
        <v>2.2211130521587226</v>
      </c>
    </row>
    <row r="17" spans="1:10" ht="15.75" thickBot="1" x14ac:dyDescent="0.3">
      <c r="A17" s="7" t="s">
        <v>25</v>
      </c>
      <c r="B17" s="8" t="s">
        <v>11</v>
      </c>
      <c r="C17" s="9">
        <f>'[1]Enkeltdiagnoser nye uføre'!W13</f>
        <v>2.7624309392265194</v>
      </c>
      <c r="D17" s="9">
        <f>'[1]Enkeltdiagnoser nye uføre'!X13</f>
        <v>1.7504488330341115</v>
      </c>
      <c r="E17" s="9">
        <f>'[1]Enkeltdiagnoser nye uføre'!Y13</f>
        <v>1.791044776119403</v>
      </c>
      <c r="F17" s="9">
        <f>'[1]Enkeltdiagnoser nye uføre'!Z13</f>
        <v>2.0576131687242798</v>
      </c>
      <c r="G17" s="9">
        <f>'[1]Enkeltdiagnoser nye uføre'!AA13</f>
        <v>1.9082957858468061</v>
      </c>
      <c r="H17" s="9">
        <f>'[1]Enkeltdiagnoser nye uføre'!AB13</f>
        <v>2.512562814070352</v>
      </c>
      <c r="I17" s="9">
        <f>'[1]Enkeltdiagnoser nye uføre'!AC13</f>
        <v>2.3688663282571913</v>
      </c>
      <c r="J17" s="9">
        <f>'[1]Enkeltdiagnoser nye uføre'!AD13</f>
        <v>2.0464187671574745</v>
      </c>
    </row>
    <row r="18" spans="1:10" x14ac:dyDescent="0.25">
      <c r="A18" s="10"/>
      <c r="B18" s="11"/>
      <c r="C18" s="12"/>
      <c r="D18" s="12"/>
      <c r="E18" s="12"/>
      <c r="F18" s="12"/>
      <c r="G18" s="12"/>
      <c r="H18" s="12"/>
      <c r="I18" s="12"/>
      <c r="J18" s="12"/>
    </row>
    <row r="19" spans="1:10" ht="15.75" thickBot="1" x14ac:dyDescent="0.3"/>
    <row r="20" spans="1:10" ht="15.75" thickBot="1" x14ac:dyDescent="0.3">
      <c r="A20" s="1" t="s">
        <v>0</v>
      </c>
      <c r="B20" s="2" t="s">
        <v>1</v>
      </c>
      <c r="C20" s="3">
        <v>2017</v>
      </c>
      <c r="D20" s="4">
        <v>2018</v>
      </c>
      <c r="E20" s="4">
        <v>2019</v>
      </c>
      <c r="F20" s="4">
        <v>2020</v>
      </c>
      <c r="G20" s="4">
        <v>2021</v>
      </c>
      <c r="H20" s="4">
        <v>2022</v>
      </c>
      <c r="I20" s="4">
        <v>2023</v>
      </c>
      <c r="J20" s="5">
        <v>2024</v>
      </c>
    </row>
    <row r="21" spans="1:10" x14ac:dyDescent="0.25">
      <c r="A21" t="s">
        <v>2</v>
      </c>
      <c r="B21" t="s">
        <v>3</v>
      </c>
      <c r="C21" s="13">
        <v>315</v>
      </c>
      <c r="D21" s="13">
        <v>428</v>
      </c>
      <c r="E21" s="13">
        <v>423</v>
      </c>
      <c r="F21" s="13">
        <v>359</v>
      </c>
      <c r="G21" s="13">
        <v>365</v>
      </c>
      <c r="H21" s="13">
        <v>368</v>
      </c>
      <c r="I21" s="13">
        <v>326</v>
      </c>
      <c r="J21" s="13">
        <v>474</v>
      </c>
    </row>
    <row r="22" spans="1:10" x14ac:dyDescent="0.25">
      <c r="A22" t="s">
        <v>22</v>
      </c>
      <c r="B22" t="s">
        <v>5</v>
      </c>
      <c r="C22" s="13">
        <v>313</v>
      </c>
      <c r="D22" s="13">
        <v>350</v>
      </c>
      <c r="E22" s="13">
        <v>290</v>
      </c>
      <c r="F22" s="13">
        <v>242</v>
      </c>
      <c r="G22" s="13">
        <v>234</v>
      </c>
      <c r="H22" s="13">
        <v>218</v>
      </c>
      <c r="I22" s="13">
        <v>210</v>
      </c>
      <c r="J22" s="13">
        <v>276</v>
      </c>
    </row>
    <row r="23" spans="1:10" x14ac:dyDescent="0.25">
      <c r="A23" t="s">
        <v>12</v>
      </c>
      <c r="B23" t="s">
        <v>13</v>
      </c>
      <c r="C23" s="13">
        <v>134</v>
      </c>
      <c r="D23" s="13">
        <v>202</v>
      </c>
      <c r="E23" s="13">
        <v>302</v>
      </c>
      <c r="F23" s="13">
        <v>216</v>
      </c>
      <c r="G23" s="13">
        <v>269</v>
      </c>
      <c r="H23" s="13">
        <v>265</v>
      </c>
      <c r="I23" s="13">
        <v>237</v>
      </c>
      <c r="J23" s="13">
        <v>261</v>
      </c>
    </row>
    <row r="24" spans="1:10" x14ac:dyDescent="0.25">
      <c r="A24" t="s">
        <v>8</v>
      </c>
      <c r="B24" t="s">
        <v>9</v>
      </c>
      <c r="C24" s="13">
        <v>221</v>
      </c>
      <c r="D24" s="13">
        <v>263</v>
      </c>
      <c r="E24" s="13">
        <v>211</v>
      </c>
      <c r="F24" s="13">
        <v>202</v>
      </c>
      <c r="G24" s="13">
        <v>182</v>
      </c>
      <c r="H24" s="13">
        <v>203</v>
      </c>
      <c r="I24" s="13">
        <v>169</v>
      </c>
      <c r="J24" s="13">
        <v>233</v>
      </c>
    </row>
    <row r="25" spans="1:10" x14ac:dyDescent="0.25">
      <c r="A25" t="s">
        <v>16</v>
      </c>
      <c r="B25" t="s">
        <v>17</v>
      </c>
      <c r="C25" s="13">
        <v>116</v>
      </c>
      <c r="D25" s="13">
        <v>233</v>
      </c>
      <c r="E25" s="13">
        <v>268</v>
      </c>
      <c r="F25" s="13">
        <v>164</v>
      </c>
      <c r="G25" s="13">
        <v>207</v>
      </c>
      <c r="H25" s="13">
        <v>229</v>
      </c>
      <c r="I25" s="13">
        <v>214</v>
      </c>
      <c r="J25" s="13">
        <v>212</v>
      </c>
    </row>
    <row r="26" spans="1:10" x14ac:dyDescent="0.25">
      <c r="A26" t="s">
        <v>6</v>
      </c>
      <c r="B26" t="s">
        <v>7</v>
      </c>
      <c r="C26" s="13">
        <v>140</v>
      </c>
      <c r="D26" s="13">
        <v>135</v>
      </c>
      <c r="E26" s="13">
        <v>123</v>
      </c>
      <c r="F26" s="13">
        <v>101</v>
      </c>
      <c r="G26" s="13">
        <v>107</v>
      </c>
      <c r="H26" s="13">
        <v>115</v>
      </c>
      <c r="I26" s="13">
        <v>115</v>
      </c>
      <c r="J26" s="13">
        <v>154</v>
      </c>
    </row>
    <row r="27" spans="1:10" x14ac:dyDescent="0.25">
      <c r="A27" t="s">
        <v>18</v>
      </c>
      <c r="B27" t="s">
        <v>19</v>
      </c>
      <c r="C27" s="13">
        <v>40</v>
      </c>
      <c r="D27" s="13">
        <v>53</v>
      </c>
      <c r="E27" s="13">
        <v>65</v>
      </c>
      <c r="F27" s="13">
        <v>61</v>
      </c>
      <c r="G27" s="13">
        <v>94</v>
      </c>
      <c r="H27" s="13">
        <v>101</v>
      </c>
      <c r="I27" s="13">
        <v>92</v>
      </c>
      <c r="J27" s="13">
        <v>126</v>
      </c>
    </row>
    <row r="28" spans="1:10" x14ac:dyDescent="0.25">
      <c r="A28" t="s">
        <v>14</v>
      </c>
      <c r="B28" t="s">
        <v>15</v>
      </c>
      <c r="C28" s="13">
        <v>71</v>
      </c>
      <c r="D28" s="13">
        <v>88</v>
      </c>
      <c r="E28" s="13">
        <v>123</v>
      </c>
      <c r="F28" s="13">
        <v>81</v>
      </c>
      <c r="G28" s="13">
        <v>130</v>
      </c>
      <c r="H28" s="13">
        <v>114</v>
      </c>
      <c r="I28" s="13">
        <v>124</v>
      </c>
      <c r="J28" s="13">
        <v>116</v>
      </c>
    </row>
    <row r="29" spans="1:10" x14ac:dyDescent="0.25">
      <c r="A29" s="11" t="s">
        <v>23</v>
      </c>
      <c r="B29" s="11" t="s">
        <v>24</v>
      </c>
      <c r="C29" s="16">
        <v>99</v>
      </c>
      <c r="D29" s="16">
        <v>126</v>
      </c>
      <c r="E29" s="16">
        <v>125</v>
      </c>
      <c r="F29" s="16">
        <v>107</v>
      </c>
      <c r="G29" s="16">
        <v>89</v>
      </c>
      <c r="H29" s="16">
        <v>110</v>
      </c>
      <c r="I29" s="16">
        <v>93</v>
      </c>
      <c r="J29" s="16">
        <v>89</v>
      </c>
    </row>
    <row r="30" spans="1:10" ht="15.75" thickBot="1" x14ac:dyDescent="0.3">
      <c r="A30" s="7" t="s">
        <v>25</v>
      </c>
      <c r="B30" s="8" t="s">
        <v>11</v>
      </c>
      <c r="C30" s="14">
        <v>95</v>
      </c>
      <c r="D30" s="14">
        <v>78</v>
      </c>
      <c r="E30" s="14">
        <v>84</v>
      </c>
      <c r="F30" s="14">
        <v>75</v>
      </c>
      <c r="G30" s="14">
        <v>72</v>
      </c>
      <c r="H30" s="14">
        <v>95</v>
      </c>
      <c r="I30" s="14">
        <v>84</v>
      </c>
      <c r="J30" s="14">
        <v>82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Antall</vt:lpstr>
      <vt:lpstr>Tilgang</vt:lpstr>
    </vt:vector>
  </TitlesOfParts>
  <Company>NAV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Ellingsen, Jostein</dc:creator>
  <cp:lastModifiedBy>Ellingsen, Jostein</cp:lastModifiedBy>
  <dcterms:created xsi:type="dcterms:W3CDTF">2025-06-26T08:22:42Z</dcterms:created>
  <dcterms:modified xsi:type="dcterms:W3CDTF">2025-06-26T09:54:25Z</dcterms:modified>
</cp:coreProperties>
</file>